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ET TEACHING\Students\MS Students\COMSATS\Anam 2020\Paper\project data\Data for submission\usability evaluation\Satisfaction\"/>
    </mc:Choice>
  </mc:AlternateContent>
  <xr:revisionPtr revIDLastSave="0" documentId="13_ncr:1_{90EEE447-554F-41CB-AB51-35E6D7FEFF7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O7" i="1" s="1"/>
  <c r="M8" i="1"/>
  <c r="O8" i="1" s="1"/>
  <c r="M9" i="1"/>
  <c r="O9" i="1" s="1"/>
  <c r="M10" i="1"/>
  <c r="O10" i="1" s="1"/>
  <c r="M11" i="1"/>
  <c r="O11" i="1" s="1"/>
  <c r="M12" i="1"/>
  <c r="O12" i="1" s="1"/>
  <c r="M13" i="1"/>
  <c r="O13" i="1" s="1"/>
  <c r="M14" i="1"/>
  <c r="O14" i="1" s="1"/>
  <c r="M15" i="1"/>
  <c r="O15" i="1" s="1"/>
  <c r="M16" i="1"/>
  <c r="O16" i="1" s="1"/>
  <c r="M17" i="1"/>
  <c r="O17" i="1" s="1"/>
  <c r="M18" i="1"/>
  <c r="O18" i="1" s="1"/>
  <c r="M19" i="1"/>
  <c r="O19" i="1" s="1"/>
  <c r="M20" i="1"/>
  <c r="O20" i="1" s="1"/>
  <c r="M21" i="1"/>
  <c r="O21" i="1" s="1"/>
  <c r="M22" i="1"/>
  <c r="O22" i="1" s="1"/>
  <c r="M23" i="1"/>
  <c r="O23" i="1" s="1"/>
  <c r="M24" i="1"/>
  <c r="O24" i="1" s="1"/>
  <c r="M25" i="1"/>
  <c r="O25" i="1" s="1"/>
  <c r="M26" i="1"/>
  <c r="O26" i="1" s="1"/>
  <c r="M27" i="1"/>
  <c r="O27" i="1" s="1"/>
  <c r="M28" i="1"/>
  <c r="O28" i="1" s="1"/>
  <c r="M29" i="1"/>
  <c r="O29" i="1" s="1"/>
  <c r="M30" i="1"/>
  <c r="O30" i="1" s="1"/>
  <c r="M31" i="1"/>
  <c r="O31" i="1" s="1"/>
  <c r="M32" i="1"/>
  <c r="O32" i="1" s="1"/>
  <c r="M33" i="1"/>
  <c r="O33" i="1" s="1"/>
  <c r="M34" i="1"/>
  <c r="O34" i="1" s="1"/>
  <c r="M35" i="1"/>
  <c r="O35" i="1" s="1"/>
  <c r="M36" i="1"/>
  <c r="O36" i="1" s="1"/>
  <c r="M37" i="1"/>
  <c r="O37" i="1" s="1"/>
  <c r="M38" i="1"/>
  <c r="O38" i="1" s="1"/>
  <c r="M39" i="1"/>
  <c r="O39" i="1" s="1"/>
  <c r="M40" i="1"/>
  <c r="O40" i="1" s="1"/>
  <c r="M41" i="1"/>
  <c r="O41" i="1" s="1"/>
  <c r="M42" i="1"/>
  <c r="O42" i="1" s="1"/>
  <c r="M43" i="1"/>
  <c r="O43" i="1" s="1"/>
  <c r="M44" i="1"/>
  <c r="O44" i="1" s="1"/>
  <c r="M45" i="1"/>
  <c r="O45" i="1" s="1"/>
  <c r="M46" i="1"/>
  <c r="O46" i="1" s="1"/>
  <c r="O47" i="1" l="1"/>
</calcChain>
</file>

<file path=xl/sharedStrings.xml><?xml version="1.0" encoding="utf-8"?>
<sst xmlns="http://schemas.openxmlformats.org/spreadsheetml/2006/main" count="7" uniqueCount="7">
  <si>
    <t>Y</t>
  </si>
  <si>
    <t>X</t>
  </si>
  <si>
    <t>SUS Score</t>
  </si>
  <si>
    <t>X = X-5</t>
  </si>
  <si>
    <t>Y = 25 - Y</t>
  </si>
  <si>
    <t xml:space="preserve">                                        ( X + Y) * 2.5 =</t>
  </si>
  <si>
    <t>Average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</si>
</sst>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28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I3:O47"/>
  <sheetViews>
    <sheetView tabSelected="1" workbookViewId="0">
      <selection activeCell="L44" sqref="L44"/>
    </sheetView>
  </sheetViews>
  <sheetFormatPr defaultRowHeight="15" x14ac:dyDescent="0.25"/>
  <sheetData>
    <row r="3" spans="9:15" ht="35.25" x14ac:dyDescent="0.5">
      <c r="K3" s="1" t="s">
        <v>2</v>
      </c>
    </row>
    <row r="5" spans="9:15" ht="15.75" thickBot="1" x14ac:dyDescent="0.3"/>
    <row r="6" spans="9:15" ht="15.75" thickBot="1" x14ac:dyDescent="0.3">
      <c r="I6" s="11" t="s">
        <v>1</v>
      </c>
      <c r="J6" s="11" t="s">
        <v>0</v>
      </c>
      <c r="K6" s="11" t="s">
        <v>3</v>
      </c>
      <c r="L6" s="11" t="s">
        <v>4</v>
      </c>
      <c r="M6" s="12" t="s">
        <v>5</v>
      </c>
      <c r="N6" s="13"/>
      <c r="O6" s="14"/>
    </row>
    <row r="7" spans="9:15" x14ac:dyDescent="0.25">
      <c r="I7" s="2">
        <v>23</v>
      </c>
      <c r="J7" s="2">
        <v>13</v>
      </c>
      <c r="K7" s="2">
        <v>18</v>
      </c>
      <c r="L7" s="2">
        <v>12</v>
      </c>
      <c r="M7" s="4">
        <f t="shared" ref="M7:M46" si="0">SUM(K7:L7)</f>
        <v>30</v>
      </c>
      <c r="N7">
        <v>2.5</v>
      </c>
      <c r="O7" s="5">
        <f>PRODUCT(M7:N7)</f>
        <v>75</v>
      </c>
    </row>
    <row r="8" spans="9:15" x14ac:dyDescent="0.25">
      <c r="I8" s="2">
        <v>24</v>
      </c>
      <c r="J8" s="2">
        <v>16</v>
      </c>
      <c r="K8" s="2">
        <v>19</v>
      </c>
      <c r="L8" s="2">
        <v>9</v>
      </c>
      <c r="M8" s="4">
        <f t="shared" si="0"/>
        <v>28</v>
      </c>
      <c r="N8">
        <v>2.5</v>
      </c>
      <c r="O8" s="5">
        <f>PRODUCT(M8:N8)</f>
        <v>70</v>
      </c>
    </row>
    <row r="9" spans="9:15" x14ac:dyDescent="0.25">
      <c r="I9" s="2">
        <v>21</v>
      </c>
      <c r="J9" s="2">
        <v>14</v>
      </c>
      <c r="K9" s="2">
        <v>16</v>
      </c>
      <c r="L9" s="2">
        <v>11</v>
      </c>
      <c r="M9" s="4">
        <f t="shared" si="0"/>
        <v>27</v>
      </c>
      <c r="N9">
        <v>2.5</v>
      </c>
      <c r="O9" s="5">
        <f t="shared" ref="O9:O46" si="1">PRODUCT(M9:N9)</f>
        <v>67.5</v>
      </c>
    </row>
    <row r="10" spans="9:15" x14ac:dyDescent="0.25">
      <c r="I10" s="2">
        <v>23</v>
      </c>
      <c r="J10" s="2">
        <v>15</v>
      </c>
      <c r="K10" s="2">
        <v>18</v>
      </c>
      <c r="L10" s="2">
        <v>10</v>
      </c>
      <c r="M10" s="4">
        <f t="shared" si="0"/>
        <v>28</v>
      </c>
      <c r="N10">
        <v>2.5</v>
      </c>
      <c r="O10" s="5">
        <f t="shared" si="1"/>
        <v>70</v>
      </c>
    </row>
    <row r="11" spans="9:15" x14ac:dyDescent="0.25">
      <c r="I11" s="2">
        <v>23</v>
      </c>
      <c r="J11" s="2">
        <v>16</v>
      </c>
      <c r="K11" s="2">
        <v>18</v>
      </c>
      <c r="L11" s="2">
        <v>9</v>
      </c>
      <c r="M11" s="4">
        <f t="shared" si="0"/>
        <v>27</v>
      </c>
      <c r="N11">
        <v>2.5</v>
      </c>
      <c r="O11" s="5">
        <f t="shared" si="1"/>
        <v>67.5</v>
      </c>
    </row>
    <row r="12" spans="9:15" x14ac:dyDescent="0.25">
      <c r="I12" s="2">
        <v>24</v>
      </c>
      <c r="J12" s="2">
        <v>12</v>
      </c>
      <c r="K12" s="2">
        <v>19</v>
      </c>
      <c r="L12" s="2">
        <v>13</v>
      </c>
      <c r="M12" s="4">
        <f t="shared" si="0"/>
        <v>32</v>
      </c>
      <c r="N12">
        <v>2.5</v>
      </c>
      <c r="O12" s="5">
        <f>PRODUCT(M12:N12)</f>
        <v>80</v>
      </c>
    </row>
    <row r="13" spans="9:15" x14ac:dyDescent="0.25">
      <c r="I13" s="2">
        <v>22</v>
      </c>
      <c r="J13" s="2">
        <v>16</v>
      </c>
      <c r="K13" s="2">
        <v>17</v>
      </c>
      <c r="L13" s="2">
        <v>9</v>
      </c>
      <c r="M13" s="4">
        <f t="shared" si="0"/>
        <v>26</v>
      </c>
      <c r="N13">
        <v>2.5</v>
      </c>
      <c r="O13" s="5">
        <f t="shared" si="1"/>
        <v>65</v>
      </c>
    </row>
    <row r="14" spans="9:15" x14ac:dyDescent="0.25">
      <c r="I14" s="2">
        <v>25</v>
      </c>
      <c r="J14" s="2">
        <v>10</v>
      </c>
      <c r="K14" s="2">
        <v>20</v>
      </c>
      <c r="L14" s="2">
        <v>15</v>
      </c>
      <c r="M14" s="4">
        <f t="shared" si="0"/>
        <v>35</v>
      </c>
      <c r="N14">
        <v>2.5</v>
      </c>
      <c r="O14" s="5">
        <f t="shared" si="1"/>
        <v>87.5</v>
      </c>
    </row>
    <row r="15" spans="9:15" x14ac:dyDescent="0.25">
      <c r="I15" s="2">
        <v>23</v>
      </c>
      <c r="J15" s="2">
        <v>15</v>
      </c>
      <c r="K15" s="2">
        <v>18</v>
      </c>
      <c r="L15" s="2">
        <v>10</v>
      </c>
      <c r="M15" s="4">
        <f t="shared" si="0"/>
        <v>28</v>
      </c>
      <c r="N15">
        <v>2.5</v>
      </c>
      <c r="O15" s="5">
        <f t="shared" si="1"/>
        <v>70</v>
      </c>
    </row>
    <row r="16" spans="9:15" x14ac:dyDescent="0.25">
      <c r="I16" s="2">
        <v>22</v>
      </c>
      <c r="J16" s="2">
        <v>15</v>
      </c>
      <c r="K16" s="2">
        <v>17</v>
      </c>
      <c r="L16" s="2">
        <v>10</v>
      </c>
      <c r="M16" s="4">
        <f t="shared" si="0"/>
        <v>27</v>
      </c>
      <c r="N16">
        <v>2.5</v>
      </c>
      <c r="O16" s="5">
        <f>PRODUCT(M16:N16)</f>
        <v>67.5</v>
      </c>
    </row>
    <row r="17" spans="9:15" x14ac:dyDescent="0.25">
      <c r="I17" s="2">
        <v>21</v>
      </c>
      <c r="J17" s="2">
        <v>16</v>
      </c>
      <c r="K17" s="2">
        <v>16</v>
      </c>
      <c r="L17" s="2">
        <v>9</v>
      </c>
      <c r="M17" s="4">
        <f t="shared" si="0"/>
        <v>25</v>
      </c>
      <c r="N17">
        <v>2.5</v>
      </c>
      <c r="O17" s="5">
        <f t="shared" si="1"/>
        <v>62.5</v>
      </c>
    </row>
    <row r="18" spans="9:15" x14ac:dyDescent="0.25">
      <c r="I18" s="2">
        <v>19</v>
      </c>
      <c r="J18" s="2">
        <v>17</v>
      </c>
      <c r="K18" s="2">
        <v>14</v>
      </c>
      <c r="L18" s="2">
        <v>8</v>
      </c>
      <c r="M18" s="4">
        <f t="shared" si="0"/>
        <v>22</v>
      </c>
      <c r="N18">
        <v>2.5</v>
      </c>
      <c r="O18" s="5">
        <f t="shared" si="1"/>
        <v>55</v>
      </c>
    </row>
    <row r="19" spans="9:15" x14ac:dyDescent="0.25">
      <c r="I19" s="2">
        <v>23</v>
      </c>
      <c r="J19" s="2">
        <v>19</v>
      </c>
      <c r="K19" s="2">
        <v>18</v>
      </c>
      <c r="L19" s="2">
        <v>6</v>
      </c>
      <c r="M19" s="4">
        <f t="shared" si="0"/>
        <v>24</v>
      </c>
      <c r="N19">
        <v>2.5</v>
      </c>
      <c r="O19" s="5">
        <f t="shared" si="1"/>
        <v>60</v>
      </c>
    </row>
    <row r="20" spans="9:15" x14ac:dyDescent="0.25">
      <c r="I20" s="2">
        <v>19</v>
      </c>
      <c r="J20" s="2">
        <v>18</v>
      </c>
      <c r="K20" s="2">
        <v>14</v>
      </c>
      <c r="L20" s="2">
        <v>7</v>
      </c>
      <c r="M20" s="4">
        <f t="shared" si="0"/>
        <v>21</v>
      </c>
      <c r="N20">
        <v>2.5</v>
      </c>
      <c r="O20" s="5">
        <f>PRODUCT(M20:N20)</f>
        <v>52.5</v>
      </c>
    </row>
    <row r="21" spans="9:15" x14ac:dyDescent="0.25">
      <c r="I21" s="2">
        <v>19</v>
      </c>
      <c r="J21" s="2">
        <v>19</v>
      </c>
      <c r="K21" s="2">
        <v>14</v>
      </c>
      <c r="L21" s="2">
        <v>6</v>
      </c>
      <c r="M21" s="4">
        <f t="shared" si="0"/>
        <v>20</v>
      </c>
      <c r="N21">
        <v>2.5</v>
      </c>
      <c r="O21" s="5">
        <f t="shared" si="1"/>
        <v>50</v>
      </c>
    </row>
    <row r="22" spans="9:15" x14ac:dyDescent="0.25">
      <c r="I22" s="2">
        <v>23</v>
      </c>
      <c r="J22" s="2">
        <v>8</v>
      </c>
      <c r="K22" s="2">
        <v>18</v>
      </c>
      <c r="L22" s="2">
        <v>17</v>
      </c>
      <c r="M22" s="4">
        <f t="shared" si="0"/>
        <v>35</v>
      </c>
      <c r="N22">
        <v>2.5</v>
      </c>
      <c r="O22" s="5">
        <f>PRODUCT(M22:N22)</f>
        <v>87.5</v>
      </c>
    </row>
    <row r="23" spans="9:15" x14ac:dyDescent="0.25">
      <c r="I23" s="2">
        <v>20</v>
      </c>
      <c r="J23" s="2">
        <v>10</v>
      </c>
      <c r="K23" s="2">
        <v>15</v>
      </c>
      <c r="L23" s="2">
        <v>15</v>
      </c>
      <c r="M23" s="4">
        <f t="shared" si="0"/>
        <v>30</v>
      </c>
      <c r="N23">
        <v>2.5</v>
      </c>
      <c r="O23" s="5">
        <f t="shared" si="1"/>
        <v>75</v>
      </c>
    </row>
    <row r="24" spans="9:15" x14ac:dyDescent="0.25">
      <c r="I24" s="2">
        <v>23</v>
      </c>
      <c r="J24" s="2">
        <v>15</v>
      </c>
      <c r="K24" s="2">
        <v>18</v>
      </c>
      <c r="L24" s="2">
        <v>10</v>
      </c>
      <c r="M24" s="4">
        <f t="shared" si="0"/>
        <v>28</v>
      </c>
      <c r="N24">
        <v>2.5</v>
      </c>
      <c r="O24" s="5">
        <f t="shared" si="1"/>
        <v>70</v>
      </c>
    </row>
    <row r="25" spans="9:15" x14ac:dyDescent="0.25">
      <c r="I25" s="2">
        <v>20</v>
      </c>
      <c r="J25" s="2">
        <v>15</v>
      </c>
      <c r="K25" s="2">
        <v>15</v>
      </c>
      <c r="L25" s="2">
        <v>10</v>
      </c>
      <c r="M25" s="4">
        <f t="shared" si="0"/>
        <v>25</v>
      </c>
      <c r="N25">
        <v>2.5</v>
      </c>
      <c r="O25" s="5">
        <f t="shared" si="1"/>
        <v>62.5</v>
      </c>
    </row>
    <row r="26" spans="9:15" x14ac:dyDescent="0.25">
      <c r="I26" s="2">
        <v>22</v>
      </c>
      <c r="J26" s="2">
        <v>10</v>
      </c>
      <c r="K26" s="2">
        <v>17</v>
      </c>
      <c r="L26" s="2">
        <v>15</v>
      </c>
      <c r="M26" s="4">
        <f t="shared" si="0"/>
        <v>32</v>
      </c>
      <c r="N26">
        <v>2.5</v>
      </c>
      <c r="O26" s="5">
        <f>PRODUCT(M26:N26)</f>
        <v>80</v>
      </c>
    </row>
    <row r="27" spans="9:15" x14ac:dyDescent="0.25">
      <c r="I27" s="2">
        <v>25</v>
      </c>
      <c r="J27" s="2">
        <v>5</v>
      </c>
      <c r="K27" s="2">
        <v>20</v>
      </c>
      <c r="L27" s="2">
        <v>20</v>
      </c>
      <c r="M27" s="4">
        <f t="shared" si="0"/>
        <v>40</v>
      </c>
      <c r="N27">
        <v>2.5</v>
      </c>
      <c r="O27" s="5">
        <f t="shared" si="1"/>
        <v>100</v>
      </c>
    </row>
    <row r="28" spans="9:15" x14ac:dyDescent="0.25">
      <c r="I28" s="2">
        <v>20</v>
      </c>
      <c r="J28" s="2">
        <v>11</v>
      </c>
      <c r="K28" s="2">
        <v>15</v>
      </c>
      <c r="L28" s="2">
        <v>14</v>
      </c>
      <c r="M28" s="4">
        <f t="shared" si="0"/>
        <v>29</v>
      </c>
      <c r="N28">
        <v>2.5</v>
      </c>
      <c r="O28" s="5">
        <f t="shared" si="1"/>
        <v>72.5</v>
      </c>
    </row>
    <row r="29" spans="9:15" x14ac:dyDescent="0.25">
      <c r="I29" s="2">
        <v>20</v>
      </c>
      <c r="J29" s="2">
        <v>13</v>
      </c>
      <c r="K29" s="2">
        <v>15</v>
      </c>
      <c r="L29" s="2">
        <v>12</v>
      </c>
      <c r="M29" s="4">
        <f t="shared" si="0"/>
        <v>27</v>
      </c>
      <c r="N29">
        <v>2.5</v>
      </c>
      <c r="O29" s="5">
        <f t="shared" si="1"/>
        <v>67.5</v>
      </c>
    </row>
    <row r="30" spans="9:15" x14ac:dyDescent="0.25">
      <c r="I30" s="2">
        <v>25</v>
      </c>
      <c r="J30" s="2">
        <v>11</v>
      </c>
      <c r="K30" s="2">
        <v>20</v>
      </c>
      <c r="L30" s="2">
        <v>14</v>
      </c>
      <c r="M30" s="4">
        <f t="shared" si="0"/>
        <v>34</v>
      </c>
      <c r="N30">
        <v>2.5</v>
      </c>
      <c r="O30" s="5">
        <f>PRODUCT(M30:N30)</f>
        <v>85</v>
      </c>
    </row>
    <row r="31" spans="9:15" x14ac:dyDescent="0.25">
      <c r="I31" s="2">
        <v>19</v>
      </c>
      <c r="J31" s="2">
        <v>13</v>
      </c>
      <c r="K31" s="2">
        <v>14</v>
      </c>
      <c r="L31" s="2">
        <v>12</v>
      </c>
      <c r="M31" s="4">
        <f t="shared" si="0"/>
        <v>26</v>
      </c>
      <c r="N31">
        <v>2.5</v>
      </c>
      <c r="O31" s="5">
        <f t="shared" si="1"/>
        <v>65</v>
      </c>
    </row>
    <row r="32" spans="9:15" x14ac:dyDescent="0.25">
      <c r="I32" s="2">
        <v>19</v>
      </c>
      <c r="J32" s="2">
        <v>13</v>
      </c>
      <c r="K32" s="2">
        <v>14</v>
      </c>
      <c r="L32" s="2">
        <v>12</v>
      </c>
      <c r="M32" s="4">
        <f t="shared" si="0"/>
        <v>26</v>
      </c>
      <c r="N32">
        <v>2.5</v>
      </c>
      <c r="O32" s="5">
        <f t="shared" si="1"/>
        <v>65</v>
      </c>
    </row>
    <row r="33" spans="9:15" x14ac:dyDescent="0.25">
      <c r="I33" s="2">
        <v>25</v>
      </c>
      <c r="J33" s="2">
        <v>5</v>
      </c>
      <c r="K33" s="2">
        <v>20</v>
      </c>
      <c r="L33" s="2">
        <v>20</v>
      </c>
      <c r="M33" s="4">
        <f t="shared" si="0"/>
        <v>40</v>
      </c>
      <c r="N33">
        <v>2.5</v>
      </c>
      <c r="O33" s="5">
        <f t="shared" si="1"/>
        <v>100</v>
      </c>
    </row>
    <row r="34" spans="9:15" x14ac:dyDescent="0.25">
      <c r="I34" s="2">
        <v>21</v>
      </c>
      <c r="J34" s="2">
        <v>18</v>
      </c>
      <c r="K34" s="2">
        <v>16</v>
      </c>
      <c r="L34" s="2">
        <v>7</v>
      </c>
      <c r="M34" s="4">
        <f t="shared" si="0"/>
        <v>23</v>
      </c>
      <c r="N34">
        <v>2.5</v>
      </c>
      <c r="O34" s="5">
        <f>PRODUCT(M34:N34)</f>
        <v>57.5</v>
      </c>
    </row>
    <row r="35" spans="9:15" x14ac:dyDescent="0.25">
      <c r="I35" s="2">
        <v>21</v>
      </c>
      <c r="J35" s="2">
        <v>13</v>
      </c>
      <c r="K35" s="2">
        <v>16</v>
      </c>
      <c r="L35" s="2">
        <v>12</v>
      </c>
      <c r="M35" s="4">
        <f t="shared" si="0"/>
        <v>28</v>
      </c>
      <c r="N35">
        <v>2.5</v>
      </c>
      <c r="O35" s="5">
        <f t="shared" si="1"/>
        <v>70</v>
      </c>
    </row>
    <row r="36" spans="9:15" x14ac:dyDescent="0.25">
      <c r="I36" s="2">
        <v>18</v>
      </c>
      <c r="J36" s="2">
        <v>14</v>
      </c>
      <c r="K36" s="2">
        <v>13</v>
      </c>
      <c r="L36" s="2">
        <v>11</v>
      </c>
      <c r="M36" s="4">
        <f t="shared" si="0"/>
        <v>24</v>
      </c>
      <c r="N36">
        <v>2.5</v>
      </c>
      <c r="O36" s="5">
        <f>PRODUCT(M36:N36)</f>
        <v>60</v>
      </c>
    </row>
    <row r="37" spans="9:15" x14ac:dyDescent="0.25">
      <c r="I37" s="2">
        <v>18</v>
      </c>
      <c r="J37" s="2">
        <v>17</v>
      </c>
      <c r="K37" s="2">
        <v>13</v>
      </c>
      <c r="L37" s="2">
        <v>8</v>
      </c>
      <c r="M37" s="4">
        <f t="shared" si="0"/>
        <v>21</v>
      </c>
      <c r="N37">
        <v>2.5</v>
      </c>
      <c r="O37" s="5">
        <f t="shared" si="1"/>
        <v>52.5</v>
      </c>
    </row>
    <row r="38" spans="9:15" x14ac:dyDescent="0.25">
      <c r="I38" s="2">
        <v>15</v>
      </c>
      <c r="J38" s="2">
        <v>14</v>
      </c>
      <c r="K38" s="2">
        <v>10</v>
      </c>
      <c r="L38" s="2">
        <v>11</v>
      </c>
      <c r="M38" s="4">
        <f t="shared" si="0"/>
        <v>21</v>
      </c>
      <c r="N38">
        <v>2.5</v>
      </c>
      <c r="O38" s="5">
        <f t="shared" si="1"/>
        <v>52.5</v>
      </c>
    </row>
    <row r="39" spans="9:15" x14ac:dyDescent="0.25">
      <c r="I39" s="2">
        <v>18</v>
      </c>
      <c r="J39" s="2">
        <v>17</v>
      </c>
      <c r="K39" s="2">
        <v>13</v>
      </c>
      <c r="L39" s="2">
        <v>8</v>
      </c>
      <c r="M39" s="4">
        <f t="shared" si="0"/>
        <v>21</v>
      </c>
      <c r="N39">
        <v>2.5</v>
      </c>
      <c r="O39" s="5">
        <f t="shared" si="1"/>
        <v>52.5</v>
      </c>
    </row>
    <row r="40" spans="9:15" x14ac:dyDescent="0.25">
      <c r="I40" s="2">
        <v>15</v>
      </c>
      <c r="J40" s="2">
        <v>19</v>
      </c>
      <c r="K40" s="2">
        <v>10</v>
      </c>
      <c r="L40" s="2">
        <v>6</v>
      </c>
      <c r="M40" s="4">
        <f t="shared" si="0"/>
        <v>16</v>
      </c>
      <c r="N40">
        <v>2.5</v>
      </c>
      <c r="O40" s="5">
        <f>PRODUCT(M40:N40)</f>
        <v>40</v>
      </c>
    </row>
    <row r="41" spans="9:15" x14ac:dyDescent="0.25">
      <c r="I41" s="2">
        <v>23</v>
      </c>
      <c r="J41" s="2">
        <v>13</v>
      </c>
      <c r="K41" s="2">
        <v>18</v>
      </c>
      <c r="L41" s="2">
        <v>12</v>
      </c>
      <c r="M41" s="4">
        <f t="shared" si="0"/>
        <v>30</v>
      </c>
      <c r="N41">
        <v>2.5</v>
      </c>
      <c r="O41" s="5">
        <f t="shared" si="1"/>
        <v>75</v>
      </c>
    </row>
    <row r="42" spans="9:15" x14ac:dyDescent="0.25">
      <c r="I42" s="2">
        <v>21</v>
      </c>
      <c r="J42" s="2">
        <v>12</v>
      </c>
      <c r="K42" s="2">
        <v>16</v>
      </c>
      <c r="L42" s="2">
        <v>13</v>
      </c>
      <c r="M42" s="4">
        <f t="shared" si="0"/>
        <v>29</v>
      </c>
      <c r="N42">
        <v>2.5</v>
      </c>
      <c r="O42" s="5">
        <f t="shared" si="1"/>
        <v>72.5</v>
      </c>
    </row>
    <row r="43" spans="9:15" x14ac:dyDescent="0.25">
      <c r="I43" s="2">
        <v>16</v>
      </c>
      <c r="J43" s="2">
        <v>10</v>
      </c>
      <c r="K43" s="2">
        <v>11</v>
      </c>
      <c r="L43" s="2">
        <v>15</v>
      </c>
      <c r="M43" s="4">
        <f t="shared" si="0"/>
        <v>26</v>
      </c>
      <c r="N43">
        <v>2.5</v>
      </c>
      <c r="O43" s="5">
        <f>PRODUCT(M43:N43)</f>
        <v>65</v>
      </c>
    </row>
    <row r="44" spans="9:15" x14ac:dyDescent="0.25">
      <c r="I44" s="2">
        <v>18</v>
      </c>
      <c r="J44" s="2">
        <v>11</v>
      </c>
      <c r="K44" s="2">
        <v>13</v>
      </c>
      <c r="L44" s="2">
        <v>14</v>
      </c>
      <c r="M44" s="4">
        <f t="shared" si="0"/>
        <v>27</v>
      </c>
      <c r="N44">
        <v>2.5</v>
      </c>
      <c r="O44" s="5">
        <f t="shared" si="1"/>
        <v>67.5</v>
      </c>
    </row>
    <row r="45" spans="9:15" x14ac:dyDescent="0.25">
      <c r="I45" s="2">
        <v>18</v>
      </c>
      <c r="J45" s="2">
        <v>13</v>
      </c>
      <c r="K45" s="2">
        <v>13</v>
      </c>
      <c r="L45" s="2">
        <v>12</v>
      </c>
      <c r="M45" s="4">
        <f t="shared" si="0"/>
        <v>25</v>
      </c>
      <c r="N45">
        <v>2.5</v>
      </c>
      <c r="O45" s="5">
        <f t="shared" si="1"/>
        <v>62.5</v>
      </c>
    </row>
    <row r="46" spans="9:15" ht="15.75" thickBot="1" x14ac:dyDescent="0.3">
      <c r="I46" s="3">
        <v>15</v>
      </c>
      <c r="J46" s="3">
        <v>9</v>
      </c>
      <c r="K46" s="3">
        <v>10</v>
      </c>
      <c r="L46" s="3">
        <v>16</v>
      </c>
      <c r="M46" s="6">
        <f t="shared" si="0"/>
        <v>26</v>
      </c>
      <c r="N46" s="7">
        <v>2.5</v>
      </c>
      <c r="O46" s="8">
        <f t="shared" si="1"/>
        <v>65</v>
      </c>
    </row>
    <row r="47" spans="9:15" ht="15.75" thickBot="1" x14ac:dyDescent="0.3">
      <c r="I47" s="9"/>
      <c r="J47" s="10"/>
      <c r="K47" s="10"/>
      <c r="L47" s="15"/>
      <c r="M47" s="15" t="s">
        <v>6</v>
      </c>
      <c r="N47" s="15"/>
      <c r="O47" s="16">
        <f>AVERAGE(O7:O46)</f>
        <v>68.0625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 arif</dc:creator>
  <cp:lastModifiedBy>Dr. Iftikhar Ahmed</cp:lastModifiedBy>
  <dcterms:created xsi:type="dcterms:W3CDTF">2022-01-12T17:31:38Z</dcterms:created>
  <dcterms:modified xsi:type="dcterms:W3CDTF">2024-03-31T08:17:48Z</dcterms:modified>
</cp:coreProperties>
</file>